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463 звіт" sheetId="2" r:id="rId1"/>
  </sheets>
  <calcPr calcId="125725"/>
</workbook>
</file>

<file path=xl/calcChain.xml><?xml version="1.0" encoding="utf-8"?>
<calcChain xmlns="http://schemas.openxmlformats.org/spreadsheetml/2006/main">
  <c r="O34" i="2"/>
  <c r="N34"/>
  <c r="J34"/>
  <c r="H34"/>
  <c r="G34"/>
  <c r="E34"/>
  <c r="D34"/>
  <c r="L33"/>
  <c r="L34" s="1"/>
  <c r="Q33"/>
  <c r="Q34" s="1"/>
  <c r="P56"/>
  <c r="Q56" l="1"/>
  <c r="Q50" l="1"/>
  <c r="K53"/>
  <c r="K50"/>
  <c r="E13"/>
</calcChain>
</file>

<file path=xl/sharedStrings.xml><?xml version="1.0" encoding="utf-8"?>
<sst xmlns="http://schemas.openxmlformats.org/spreadsheetml/2006/main" count="123" uniqueCount="82">
  <si>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</si>
  <si>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</si>
  <si>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</si>
  <si>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</si>
  <si>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</si>
  <si>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</si>
  <si>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</si>
  <si>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</si>
  <si>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</si>
  <si>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</si>
  <si>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</si>
  <si>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</si>
  <si>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</si>
  <si>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</si>
  <si>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</si>
  <si>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</si>
  <si>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</si>
  <si>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</si>
  <si>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</si>
  <si>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</si>
  <si>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</si>
  <si>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</si>
  <si>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</si>
  <si>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</si>
  <si>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</si>
  <si>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</si>
  <si>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</si>
  <si>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</si>
  <si>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</si>
  <si>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</si>
  <si>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</si>
  <si>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</si>
  <si>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</si>
  <si>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</si>
  <si>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</si>
  <si>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</si>
  <si>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від 29 грудня 2018 року № 1209)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</si>
  <si>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</si>
  <si>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</si>
  <si>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</si>
  <si>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</si>
  <si>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</si>
  <si>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</si>
  <si>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</si>
  <si>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</si>
  <si>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</si>
  <si>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</si>
  <si>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</si>
  <si>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</si>
  <si>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</si>
  <si>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</si>
  <si>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</si>
  <si>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</si>
  <si>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0</t>
  </si>
  <si>
    <t>Проєктна документація</t>
  </si>
  <si>
    <t>кв.м.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</si>
  <si>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</si>
  <si>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</si>
  <si>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Збереження мережі автомобільних доріг комунальної власності та забезпечення задовільних умов руху автотранспорту та безпеки дорожнього руху.</t>
  </si>
  <si>
    <t>Забезпечення фінансування проведення будівництва та поточного середнього ремонту автомобільних доріг комунальної власності.</t>
  </si>
  <si>
    <t>Забезпечення поточного середнього ремонту автомобільних доріг комунальної власності</t>
  </si>
  <si>
    <t>Площа, на якій планується провести ремонт</t>
  </si>
  <si>
    <t>Середня вартість ремонту 1 кв.м. поточного середнього ремонту</t>
  </si>
  <si>
    <t>Пояснення щодо причин розбіжностей між фактичними та затвердженими результативними показниками:  розбіжностей не має.</t>
  </si>
  <si>
    <t>Пояснення щодо причин розбіжностей між фактичними та затвердженими результативними показниками: розбіжностей не має.</t>
  </si>
  <si>
    <t>04014246</t>
  </si>
  <si>
    <t>(код за ЄДРПОУ)</t>
  </si>
  <si>
    <t>5.Мета бюджетної програми: Збереження  існуючої мережі автомобільних доріг комунальної власності та забезпечення задовільних умов руху автотранспорту та безпеки дорожнього руху.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</si>
  <si>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розбіжностей не має.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</si>
  <si>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 xml:space="preserve">Забезпечення проведення поточного середнього ремонту автомобільних доріг комунальної власності </t>
    </r>
  </si>
  <si>
    <t>Обсяг видатків на проведення поточного середнього ремонту доріг комунальної власності</t>
  </si>
  <si>
    <t>Якості:</t>
  </si>
  <si>
    <t>4.1</t>
  </si>
  <si>
    <t>Рівень готовності об’єкту: поточний середній ремонт автомобільної дороги комунальної власності по вул.Васильєва в смт Ріпки Ріпкинського району Чернігівської області.</t>
  </si>
  <si>
    <t>%</t>
  </si>
  <si>
    <t>Розрахунок</t>
  </si>
  <si>
    <t>100</t>
  </si>
  <si>
    <t>По поточному середньому ремонту автомобільної дороги комунальної власності  кошти освоєні в повному обсязі.</t>
  </si>
  <si>
    <t>Заступник начальника Управління - начальник відділу технічного контролю автомобільних доріг</t>
  </si>
  <si>
    <t>Начальник відділу фінансового забезпечення - головний бухгалтер</t>
  </si>
  <si>
    <t>С.М.Майко</t>
  </si>
  <si>
    <t>про виконання паспорта бюджетної програми місцевого бюджету за 2020 рік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</si>
</sst>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5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Normal="100" workbookViewId="0">
      <selection activeCell="A8" sqref="A8:Q8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2.140625" style="7" customWidth="1"/>
    <col min="5" max="5" width="9.42578125" style="7" customWidth="1"/>
    <col min="6" max="6" width="5.140625" style="7" customWidth="1"/>
    <col min="7" max="7" width="12.140625" style="7" customWidth="1"/>
    <col min="8" max="8" width="11" style="31" customWidth="1"/>
    <col min="9" max="9" width="11.85546875" style="7" customWidth="1"/>
    <col min="10" max="10" width="11.28515625" style="7" customWidth="1"/>
    <col min="11" max="11" width="11.5703125" style="7" customWidth="1"/>
    <col min="12" max="12" width="9.5703125" style="7" customWidth="1"/>
    <col min="13" max="13" width="11.140625" style="7" customWidth="1"/>
    <col min="14" max="14" width="12.42578125" style="7" customWidth="1"/>
    <col min="15" max="15" width="10.2851562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90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>
      <c r="A2" s="90" t="s">
        <v>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>
      <c r="A4" s="90" t="s">
        <v>24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>
      <c r="A5" s="90" t="s">
        <v>36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>
      <c r="A6" s="8"/>
    </row>
    <row r="7" spans="1:17" ht="18.75" customHeight="1">
      <c r="A7" s="91" t="s">
        <v>14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ht="15" customHeight="1">
      <c r="A8" s="91" t="s">
        <v>81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10" spans="1:17">
      <c r="A10" s="7" t="s">
        <v>4</v>
      </c>
      <c r="B10" s="94">
        <v>1500000</v>
      </c>
      <c r="C10" s="94"/>
      <c r="D10" s="9"/>
      <c r="E10" s="92" t="s">
        <v>27</v>
      </c>
      <c r="F10" s="92"/>
      <c r="G10" s="92"/>
      <c r="H10" s="92"/>
      <c r="I10" s="92"/>
      <c r="J10" s="92"/>
      <c r="K10" s="92"/>
      <c r="L10" s="93" t="s">
        <v>65</v>
      </c>
      <c r="M10" s="93"/>
    </row>
    <row r="11" spans="1:17">
      <c r="B11" s="88" t="s">
        <v>26</v>
      </c>
      <c r="C11" s="88"/>
      <c r="D11" s="9"/>
      <c r="E11" s="7" t="s">
        <v>15</v>
      </c>
      <c r="L11" s="89" t="s">
        <v>66</v>
      </c>
      <c r="M11" s="89"/>
    </row>
    <row r="12" spans="1:17">
      <c r="B12" s="9"/>
      <c r="C12" s="9"/>
      <c r="D12" s="9"/>
    </row>
    <row r="13" spans="1:17">
      <c r="A13" s="7" t="s">
        <v>5</v>
      </c>
      <c r="B13" s="94">
        <v>1510000</v>
      </c>
      <c r="C13" s="94"/>
      <c r="D13" s="9"/>
      <c r="E13" s="58" t="str">
        <f>E10</f>
        <v>Управління капітального будівництва Чернігівської обласної державної адміністрації</v>
      </c>
      <c r="F13" s="58"/>
      <c r="G13" s="58"/>
      <c r="H13" s="58"/>
      <c r="I13" s="58"/>
      <c r="J13" s="58"/>
      <c r="K13" s="58"/>
      <c r="L13" s="93" t="s">
        <v>65</v>
      </c>
      <c r="M13" s="93"/>
    </row>
    <row r="14" spans="1:17">
      <c r="B14" s="88" t="s">
        <v>26</v>
      </c>
      <c r="C14" s="88"/>
      <c r="D14" s="9"/>
      <c r="E14" s="7" t="s">
        <v>16</v>
      </c>
      <c r="L14" s="89" t="s">
        <v>66</v>
      </c>
      <c r="M14" s="89"/>
    </row>
    <row r="15" spans="1:17">
      <c r="B15" s="10"/>
      <c r="C15" s="10"/>
      <c r="D15" s="9"/>
    </row>
    <row r="16" spans="1:17" ht="27" customHeight="1">
      <c r="A16" s="7" t="s">
        <v>6</v>
      </c>
      <c r="B16" s="94">
        <v>1517463</v>
      </c>
      <c r="C16" s="94"/>
      <c r="D16" s="29" t="s">
        <v>56</v>
      </c>
      <c r="E16" s="99" t="s">
        <v>57</v>
      </c>
      <c r="F16" s="99"/>
      <c r="G16" s="99"/>
      <c r="H16" s="99"/>
      <c r="I16" s="99"/>
      <c r="J16" s="99"/>
      <c r="K16" s="99"/>
      <c r="L16" s="100"/>
      <c r="M16" s="100"/>
    </row>
    <row r="17" spans="1:18">
      <c r="B17" s="88" t="s">
        <v>26</v>
      </c>
      <c r="C17" s="88"/>
      <c r="D17" s="11" t="s">
        <v>28</v>
      </c>
      <c r="E17" s="7" t="s">
        <v>17</v>
      </c>
      <c r="L17" s="89"/>
      <c r="M17" s="89"/>
    </row>
    <row r="18" spans="1:18">
      <c r="B18" s="41"/>
      <c r="C18" s="41"/>
      <c r="D18" s="41"/>
    </row>
    <row r="19" spans="1:18">
      <c r="A19" s="73" t="s">
        <v>37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8">
      <c r="A20" s="95" t="s">
        <v>9</v>
      </c>
      <c r="B20" s="95"/>
      <c r="C20" s="96" t="s">
        <v>38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8" ht="24.75" customHeight="1">
      <c r="A21" s="97">
        <v>1</v>
      </c>
      <c r="B21" s="79"/>
      <c r="C21" s="70" t="s">
        <v>58</v>
      </c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3" spans="1:18" ht="31.5" customHeight="1">
      <c r="A23" s="98" t="s">
        <v>67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8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8">
      <c r="A25" s="73" t="s">
        <v>39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8">
      <c r="A26" s="95" t="s">
        <v>9</v>
      </c>
      <c r="B26" s="95"/>
      <c r="C26" s="95" t="s">
        <v>40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8" ht="23.25" customHeight="1">
      <c r="A27" s="97">
        <v>1</v>
      </c>
      <c r="B27" s="79"/>
      <c r="C27" s="70" t="s">
        <v>59</v>
      </c>
      <c r="D27" s="71"/>
      <c r="E27" s="71"/>
      <c r="F27" s="71"/>
      <c r="G27" s="71"/>
      <c r="H27" s="71"/>
      <c r="I27" s="71"/>
      <c r="J27" s="71"/>
      <c r="K27" s="71"/>
      <c r="L27" s="71"/>
      <c r="M27" s="72"/>
    </row>
    <row r="28" spans="1:18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8">
      <c r="A29" s="73" t="s">
        <v>41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8" s="2" customFormat="1" ht="18" customHeight="1">
      <c r="A30" s="65" t="s">
        <v>9</v>
      </c>
      <c r="B30" s="65" t="s">
        <v>31</v>
      </c>
      <c r="C30" s="65"/>
      <c r="D30" s="61" t="s">
        <v>29</v>
      </c>
      <c r="E30" s="61"/>
      <c r="F30" s="61"/>
      <c r="G30" s="62"/>
      <c r="H30" s="60" t="s">
        <v>7</v>
      </c>
      <c r="I30" s="61"/>
      <c r="J30" s="61"/>
      <c r="K30" s="61"/>
      <c r="L30" s="61"/>
      <c r="M30" s="62"/>
      <c r="N30" s="60" t="s">
        <v>8</v>
      </c>
      <c r="O30" s="61"/>
      <c r="P30" s="61"/>
      <c r="Q30" s="62"/>
      <c r="R30" s="85"/>
    </row>
    <row r="31" spans="1:18" s="1" customFormat="1" ht="34.5" customHeight="1">
      <c r="A31" s="65"/>
      <c r="B31" s="65"/>
      <c r="C31" s="65"/>
      <c r="D31" s="42" t="s">
        <v>0</v>
      </c>
      <c r="E31" s="65" t="s">
        <v>1</v>
      </c>
      <c r="F31" s="65"/>
      <c r="G31" s="42" t="s">
        <v>2</v>
      </c>
      <c r="H31" s="60" t="s">
        <v>0</v>
      </c>
      <c r="I31" s="62"/>
      <c r="J31" s="60" t="s">
        <v>1</v>
      </c>
      <c r="K31" s="62"/>
      <c r="L31" s="60" t="s">
        <v>2</v>
      </c>
      <c r="M31" s="62"/>
      <c r="N31" s="42" t="s">
        <v>0</v>
      </c>
      <c r="O31" s="65" t="s">
        <v>1</v>
      </c>
      <c r="P31" s="65"/>
      <c r="Q31" s="42" t="s">
        <v>2</v>
      </c>
      <c r="R31" s="85"/>
    </row>
    <row r="32" spans="1:18" s="2" customFormat="1">
      <c r="A32" s="45">
        <v>1</v>
      </c>
      <c r="B32" s="65">
        <v>2</v>
      </c>
      <c r="C32" s="65"/>
      <c r="D32" s="45">
        <v>3</v>
      </c>
      <c r="E32" s="65">
        <v>4</v>
      </c>
      <c r="F32" s="65"/>
      <c r="G32" s="45">
        <v>5</v>
      </c>
      <c r="H32" s="65">
        <v>6</v>
      </c>
      <c r="I32" s="65"/>
      <c r="J32" s="65">
        <v>7</v>
      </c>
      <c r="K32" s="65"/>
      <c r="L32" s="65">
        <v>8</v>
      </c>
      <c r="M32" s="65"/>
      <c r="N32" s="42">
        <v>9</v>
      </c>
      <c r="O32" s="65">
        <v>10</v>
      </c>
      <c r="P32" s="65"/>
      <c r="Q32" s="42">
        <v>11</v>
      </c>
      <c r="R32" s="85"/>
    </row>
    <row r="33" spans="1:18" s="3" customFormat="1" ht="52.5" customHeight="1">
      <c r="A33" s="44">
        <v>1</v>
      </c>
      <c r="B33" s="86" t="s">
        <v>60</v>
      </c>
      <c r="C33" s="87"/>
      <c r="D33" s="43">
        <v>131266</v>
      </c>
      <c r="E33" s="66">
        <v>0</v>
      </c>
      <c r="F33" s="66"/>
      <c r="G33" s="43">
        <v>131266</v>
      </c>
      <c r="H33" s="66">
        <v>131266</v>
      </c>
      <c r="I33" s="66"/>
      <c r="J33" s="66">
        <v>0</v>
      </c>
      <c r="K33" s="66"/>
      <c r="L33" s="66">
        <f>SUM(H33:K33)</f>
        <v>131266</v>
      </c>
      <c r="M33" s="66"/>
      <c r="N33" s="43">
        <v>0</v>
      </c>
      <c r="O33" s="66">
        <v>0</v>
      </c>
      <c r="P33" s="66"/>
      <c r="Q33" s="43">
        <f>SUM(N33:P33)</f>
        <v>0</v>
      </c>
      <c r="R33" s="85"/>
    </row>
    <row r="34" spans="1:18" s="3" customFormat="1" ht="21" customHeight="1">
      <c r="A34" s="23"/>
      <c r="B34" s="80" t="s">
        <v>42</v>
      </c>
      <c r="C34" s="81"/>
      <c r="D34" s="46">
        <f>SUM(D33:D33)</f>
        <v>131266</v>
      </c>
      <c r="E34" s="66">
        <f>SUM(E33:F33)</f>
        <v>0</v>
      </c>
      <c r="F34" s="66"/>
      <c r="G34" s="46">
        <f>SUM(G33:G33)</f>
        <v>131266</v>
      </c>
      <c r="H34" s="66">
        <f>SUM(H33:I33)</f>
        <v>131266</v>
      </c>
      <c r="I34" s="66"/>
      <c r="J34" s="66">
        <f>SUM(J33:K33)</f>
        <v>0</v>
      </c>
      <c r="K34" s="66"/>
      <c r="L34" s="66">
        <f>SUM(L33:M33)</f>
        <v>131266</v>
      </c>
      <c r="M34" s="66"/>
      <c r="N34" s="43">
        <f>SUM(N33:N33)</f>
        <v>0</v>
      </c>
      <c r="O34" s="63">
        <f>SUM(O33:P33)</f>
        <v>0</v>
      </c>
      <c r="P34" s="64"/>
      <c r="Q34" s="43">
        <f>SUM(Q33:Q33)</f>
        <v>0</v>
      </c>
      <c r="R34" s="16"/>
    </row>
    <row r="35" spans="1:18" s="3" customFormat="1" ht="31.5" customHeight="1">
      <c r="A35" s="67" t="s">
        <v>68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16"/>
    </row>
    <row r="38" spans="1:18">
      <c r="A38" s="73" t="s">
        <v>43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8" s="2" customFormat="1" ht="29.25" customHeight="1">
      <c r="A39" s="68" t="s">
        <v>9</v>
      </c>
      <c r="B39" s="74" t="s">
        <v>44</v>
      </c>
      <c r="C39" s="74"/>
      <c r="D39" s="74"/>
      <c r="E39" s="74"/>
      <c r="F39" s="75"/>
      <c r="G39" s="60" t="s">
        <v>32</v>
      </c>
      <c r="H39" s="61"/>
      <c r="I39" s="62"/>
      <c r="J39" s="60" t="s">
        <v>10</v>
      </c>
      <c r="K39" s="61"/>
      <c r="L39" s="62"/>
      <c r="M39" s="60" t="s">
        <v>8</v>
      </c>
      <c r="N39" s="61"/>
      <c r="O39" s="61"/>
      <c r="P39" s="59"/>
      <c r="Q39" s="1"/>
      <c r="R39" s="1"/>
    </row>
    <row r="40" spans="1:18" s="2" customFormat="1" ht="25.5">
      <c r="A40" s="69"/>
      <c r="B40" s="76"/>
      <c r="C40" s="76"/>
      <c r="D40" s="76"/>
      <c r="E40" s="76"/>
      <c r="F40" s="77"/>
      <c r="G40" s="5" t="s">
        <v>0</v>
      </c>
      <c r="H40" s="32" t="s">
        <v>1</v>
      </c>
      <c r="I40" s="5" t="s">
        <v>30</v>
      </c>
      <c r="J40" s="5" t="s">
        <v>0</v>
      </c>
      <c r="K40" s="5" t="s">
        <v>1</v>
      </c>
      <c r="L40" s="5" t="s">
        <v>30</v>
      </c>
      <c r="M40" s="5" t="s">
        <v>0</v>
      </c>
      <c r="N40" s="5" t="s">
        <v>1</v>
      </c>
      <c r="O40" s="6" t="s">
        <v>30</v>
      </c>
      <c r="P40" s="59"/>
      <c r="Q40" s="1"/>
      <c r="R40" s="1"/>
    </row>
    <row r="41" spans="1:18" s="3" customFormat="1">
      <c r="A41" s="54">
        <v>1</v>
      </c>
      <c r="B41" s="78">
        <v>2</v>
      </c>
      <c r="C41" s="78"/>
      <c r="D41" s="78"/>
      <c r="E41" s="78"/>
      <c r="F41" s="79"/>
      <c r="G41" s="12">
        <v>3</v>
      </c>
      <c r="H41" s="33">
        <v>4</v>
      </c>
      <c r="I41" s="12">
        <v>5</v>
      </c>
      <c r="J41" s="12">
        <v>6</v>
      </c>
      <c r="K41" s="12">
        <v>7</v>
      </c>
      <c r="L41" s="12">
        <v>8</v>
      </c>
      <c r="M41" s="12">
        <v>9</v>
      </c>
      <c r="N41" s="12">
        <v>10</v>
      </c>
      <c r="O41" s="13">
        <v>11</v>
      </c>
      <c r="P41" s="14"/>
      <c r="Q41" s="11"/>
      <c r="R41" s="11"/>
    </row>
    <row r="42" spans="1:18" ht="32.25" customHeight="1">
      <c r="A42" s="50"/>
      <c r="B42" s="70"/>
      <c r="C42" s="71"/>
      <c r="D42" s="71"/>
      <c r="E42" s="71"/>
      <c r="F42" s="72"/>
      <c r="G42" s="38"/>
      <c r="H42" s="34"/>
      <c r="I42" s="38"/>
      <c r="J42" s="38"/>
      <c r="K42" s="38"/>
      <c r="L42" s="38"/>
      <c r="M42" s="38"/>
      <c r="N42" s="38"/>
      <c r="O42" s="15"/>
      <c r="P42" s="18"/>
    </row>
    <row r="43" spans="1:18" ht="33.75" customHeight="1"/>
    <row r="44" spans="1:18">
      <c r="A44" s="7" t="s">
        <v>49</v>
      </c>
    </row>
    <row r="45" spans="1:18" s="2" customFormat="1" ht="39" customHeight="1">
      <c r="A45" s="82" t="s">
        <v>9</v>
      </c>
      <c r="B45" s="65" t="s">
        <v>11</v>
      </c>
      <c r="C45" s="65"/>
      <c r="D45" s="65"/>
      <c r="E45" s="65"/>
      <c r="F45" s="65"/>
      <c r="G45" s="65" t="s">
        <v>33</v>
      </c>
      <c r="H45" s="84" t="s">
        <v>12</v>
      </c>
      <c r="I45" s="65" t="s">
        <v>29</v>
      </c>
      <c r="J45" s="65"/>
      <c r="K45" s="65"/>
      <c r="L45" s="65" t="s">
        <v>46</v>
      </c>
      <c r="M45" s="65"/>
      <c r="N45" s="65"/>
      <c r="O45" s="65" t="s">
        <v>8</v>
      </c>
      <c r="P45" s="65"/>
      <c r="Q45" s="65"/>
      <c r="R45" s="1"/>
    </row>
    <row r="46" spans="1:18" s="2" customFormat="1" ht="27" customHeight="1">
      <c r="A46" s="83"/>
      <c r="B46" s="65"/>
      <c r="C46" s="65"/>
      <c r="D46" s="65"/>
      <c r="E46" s="65"/>
      <c r="F46" s="65"/>
      <c r="G46" s="65"/>
      <c r="H46" s="84"/>
      <c r="I46" s="5" t="s">
        <v>0</v>
      </c>
      <c r="J46" s="5" t="s">
        <v>1</v>
      </c>
      <c r="K46" s="5" t="s">
        <v>30</v>
      </c>
      <c r="L46" s="5" t="s">
        <v>0</v>
      </c>
      <c r="M46" s="5" t="s">
        <v>1</v>
      </c>
      <c r="N46" s="5" t="s">
        <v>30</v>
      </c>
      <c r="O46" s="5" t="s">
        <v>0</v>
      </c>
      <c r="P46" s="5" t="s">
        <v>1</v>
      </c>
      <c r="Q46" s="5" t="s">
        <v>30</v>
      </c>
      <c r="R46" s="1"/>
    </row>
    <row r="47" spans="1:18" s="4" customFormat="1">
      <c r="A47" s="19">
        <v>1</v>
      </c>
      <c r="B47" s="95">
        <v>2</v>
      </c>
      <c r="C47" s="95"/>
      <c r="D47" s="95"/>
      <c r="E47" s="95"/>
      <c r="F47" s="95"/>
      <c r="G47" s="19">
        <v>3</v>
      </c>
      <c r="H47" s="35">
        <v>4</v>
      </c>
      <c r="I47" s="19">
        <v>5</v>
      </c>
      <c r="J47" s="19">
        <v>6</v>
      </c>
      <c r="K47" s="19">
        <v>7</v>
      </c>
      <c r="L47" s="19">
        <v>8</v>
      </c>
      <c r="M47" s="19">
        <v>9</v>
      </c>
      <c r="N47" s="19">
        <v>10</v>
      </c>
      <c r="O47" s="19">
        <v>11</v>
      </c>
      <c r="P47" s="19">
        <v>12</v>
      </c>
      <c r="Q47" s="19">
        <v>13</v>
      </c>
      <c r="R47" s="20"/>
    </row>
    <row r="48" spans="1:18" ht="30.75" customHeight="1">
      <c r="A48" s="21"/>
      <c r="B48" s="101" t="s">
        <v>69</v>
      </c>
      <c r="C48" s="102"/>
      <c r="D48" s="102"/>
      <c r="E48" s="102"/>
      <c r="F48" s="103"/>
      <c r="G48" s="22"/>
      <c r="H48" s="36"/>
      <c r="I48" s="23"/>
      <c r="J48" s="23"/>
      <c r="K48" s="23"/>
      <c r="L48" s="23"/>
      <c r="M48" s="23"/>
      <c r="N48" s="23"/>
      <c r="O48" s="23"/>
      <c r="P48" s="23"/>
      <c r="Q48" s="17"/>
    </row>
    <row r="49" spans="1:17" ht="15" customHeight="1">
      <c r="A49" s="24" t="s">
        <v>20</v>
      </c>
      <c r="B49" s="101" t="s">
        <v>45</v>
      </c>
      <c r="C49" s="102"/>
      <c r="D49" s="102"/>
      <c r="E49" s="102"/>
      <c r="F49" s="103"/>
      <c r="G49" s="22"/>
      <c r="H49" s="36"/>
      <c r="I49" s="23"/>
      <c r="J49" s="23"/>
      <c r="K49" s="23"/>
      <c r="L49" s="23"/>
      <c r="M49" s="23"/>
      <c r="N49" s="23"/>
      <c r="O49" s="23"/>
      <c r="P49" s="23"/>
      <c r="Q49" s="17"/>
    </row>
    <row r="50" spans="1:17" ht="48.75" customHeight="1">
      <c r="A50" s="24" t="s">
        <v>18</v>
      </c>
      <c r="B50" s="107" t="s">
        <v>70</v>
      </c>
      <c r="C50" s="108"/>
      <c r="D50" s="108"/>
      <c r="E50" s="108"/>
      <c r="F50" s="109"/>
      <c r="G50" s="12" t="s">
        <v>35</v>
      </c>
      <c r="H50" s="30" t="s">
        <v>52</v>
      </c>
      <c r="I50" s="47">
        <v>131266</v>
      </c>
      <c r="J50" s="47">
        <v>0</v>
      </c>
      <c r="K50" s="47">
        <f>SUM(I50:J50)</f>
        <v>131266</v>
      </c>
      <c r="L50" s="47">
        <v>131266</v>
      </c>
      <c r="M50" s="47">
        <v>0</v>
      </c>
      <c r="N50" s="47">
        <v>131266</v>
      </c>
      <c r="O50" s="47">
        <v>0</v>
      </c>
      <c r="P50" s="47">
        <v>0</v>
      </c>
      <c r="Q50" s="47">
        <f>SUM(O50:P50)</f>
        <v>0</v>
      </c>
    </row>
    <row r="51" spans="1:17" ht="27.75" customHeight="1">
      <c r="A51" s="21"/>
      <c r="B51" s="70" t="s">
        <v>63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</row>
    <row r="52" spans="1:17" ht="15" customHeight="1">
      <c r="A52" s="24" t="s">
        <v>21</v>
      </c>
      <c r="B52" s="101" t="s">
        <v>47</v>
      </c>
      <c r="C52" s="102"/>
      <c r="D52" s="102"/>
      <c r="E52" s="102"/>
      <c r="F52" s="103"/>
      <c r="G52" s="25"/>
      <c r="H52" s="37"/>
      <c r="I52" s="26"/>
      <c r="J52" s="26"/>
      <c r="K52" s="27"/>
      <c r="L52" s="27"/>
      <c r="M52" s="27"/>
      <c r="N52" s="27"/>
      <c r="O52" s="27"/>
      <c r="P52" s="28"/>
      <c r="Q52" s="25"/>
    </row>
    <row r="53" spans="1:17" ht="35.25" customHeight="1">
      <c r="A53" s="24" t="s">
        <v>19</v>
      </c>
      <c r="B53" s="70" t="s">
        <v>61</v>
      </c>
      <c r="C53" s="71"/>
      <c r="D53" s="71"/>
      <c r="E53" s="71"/>
      <c r="F53" s="72"/>
      <c r="G53" s="53" t="s">
        <v>55</v>
      </c>
      <c r="H53" s="30" t="s">
        <v>54</v>
      </c>
      <c r="I53" s="48">
        <v>202</v>
      </c>
      <c r="J53" s="48">
        <v>0</v>
      </c>
      <c r="K53" s="39">
        <f>SUM(I53:J53)</f>
        <v>202</v>
      </c>
      <c r="L53" s="39">
        <v>202</v>
      </c>
      <c r="M53" s="39">
        <v>0</v>
      </c>
      <c r="N53" s="39">
        <v>202</v>
      </c>
      <c r="O53" s="39">
        <v>0</v>
      </c>
      <c r="P53" s="39">
        <v>0</v>
      </c>
      <c r="Q53" s="39">
        <v>0</v>
      </c>
    </row>
    <row r="54" spans="1:17" ht="22.5" customHeight="1">
      <c r="A54" s="21"/>
      <c r="B54" s="70" t="s">
        <v>64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2"/>
    </row>
    <row r="55" spans="1:17" ht="15" customHeight="1">
      <c r="A55" s="24" t="s">
        <v>22</v>
      </c>
      <c r="B55" s="110" t="s">
        <v>48</v>
      </c>
      <c r="C55" s="110"/>
      <c r="D55" s="110"/>
      <c r="E55" s="110"/>
      <c r="F55" s="110"/>
      <c r="G55" s="25"/>
      <c r="H55" s="37"/>
      <c r="I55" s="26"/>
      <c r="J55" s="26"/>
      <c r="K55" s="27"/>
      <c r="L55" s="27"/>
      <c r="M55" s="27"/>
      <c r="N55" s="27"/>
      <c r="O55" s="27"/>
      <c r="P55" s="27"/>
      <c r="Q55" s="25"/>
    </row>
    <row r="56" spans="1:17" ht="25.5" customHeight="1">
      <c r="A56" s="24" t="s">
        <v>23</v>
      </c>
      <c r="B56" s="70" t="s">
        <v>62</v>
      </c>
      <c r="C56" s="71"/>
      <c r="D56" s="71"/>
      <c r="E56" s="71"/>
      <c r="F56" s="72"/>
      <c r="G56" s="5" t="s">
        <v>35</v>
      </c>
      <c r="H56" s="30" t="s">
        <v>34</v>
      </c>
      <c r="I56" s="49">
        <v>649.83000000000004</v>
      </c>
      <c r="J56" s="49">
        <v>0</v>
      </c>
      <c r="K56" s="49">
        <v>649.83000000000004</v>
      </c>
      <c r="L56" s="49">
        <v>649.83000000000004</v>
      </c>
      <c r="M56" s="49">
        <v>0</v>
      </c>
      <c r="N56" s="49">
        <v>649.83000000000004</v>
      </c>
      <c r="O56" s="49">
        <v>0</v>
      </c>
      <c r="P56" s="49">
        <f>M56-J56</f>
        <v>0</v>
      </c>
      <c r="Q56" s="47">
        <f>SUM(O56:P56)</f>
        <v>0</v>
      </c>
    </row>
    <row r="57" spans="1:17" ht="25.5" customHeight="1">
      <c r="A57" s="21"/>
      <c r="B57" s="70" t="s">
        <v>64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</row>
    <row r="58" spans="1:17" ht="25.5" customHeight="1">
      <c r="A58" s="21">
        <v>4</v>
      </c>
      <c r="B58" s="101" t="s">
        <v>71</v>
      </c>
      <c r="C58" s="71"/>
      <c r="D58" s="71"/>
      <c r="E58" s="71"/>
      <c r="F58" s="72"/>
      <c r="G58" s="51"/>
      <c r="H58" s="51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42" customHeight="1">
      <c r="A59" s="24" t="s">
        <v>72</v>
      </c>
      <c r="B59" s="70" t="s">
        <v>73</v>
      </c>
      <c r="C59" s="71"/>
      <c r="D59" s="71"/>
      <c r="E59" s="71"/>
      <c r="F59" s="72"/>
      <c r="G59" s="56" t="s">
        <v>74</v>
      </c>
      <c r="H59" s="57" t="s">
        <v>75</v>
      </c>
      <c r="I59" s="52">
        <v>100</v>
      </c>
      <c r="J59" s="52" t="s">
        <v>53</v>
      </c>
      <c r="K59" s="52">
        <v>100</v>
      </c>
      <c r="L59" s="52">
        <v>100</v>
      </c>
      <c r="M59" s="52" t="s">
        <v>53</v>
      </c>
      <c r="N59" s="52" t="s">
        <v>76</v>
      </c>
      <c r="O59" s="52" t="s">
        <v>53</v>
      </c>
      <c r="P59" s="52" t="s">
        <v>53</v>
      </c>
      <c r="Q59" s="52" t="s">
        <v>53</v>
      </c>
    </row>
    <row r="60" spans="1:17" ht="26.25" customHeight="1">
      <c r="A60" s="55"/>
      <c r="B60" s="104" t="s">
        <v>64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</row>
    <row r="61" spans="1:17">
      <c r="A61" s="20"/>
      <c r="B61" s="113"/>
      <c r="C61" s="113"/>
      <c r="D61" s="113"/>
      <c r="E61" s="113"/>
      <c r="F61" s="113"/>
    </row>
    <row r="62" spans="1:17">
      <c r="A62" s="112" t="s">
        <v>51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6.5" customHeight="1">
      <c r="A63" s="98" t="s">
        <v>77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5" spans="1:15" ht="26.25" customHeight="1">
      <c r="A65" s="111" t="s">
        <v>78</v>
      </c>
      <c r="B65" s="111"/>
      <c r="C65" s="111"/>
      <c r="D65" s="111"/>
      <c r="O65" s="7" t="s">
        <v>80</v>
      </c>
    </row>
    <row r="67" spans="1:15" ht="27" customHeight="1">
      <c r="A67" s="111" t="s">
        <v>79</v>
      </c>
      <c r="B67" s="111"/>
      <c r="C67" s="111"/>
      <c r="D67" s="111"/>
      <c r="O67" s="7" t="s">
        <v>50</v>
      </c>
    </row>
  </sheetData>
  <mergeCells count="99">
    <mergeCell ref="A65:D65"/>
    <mergeCell ref="A62:Q62"/>
    <mergeCell ref="A63:Q63"/>
    <mergeCell ref="B61:F61"/>
    <mergeCell ref="A67:D67"/>
    <mergeCell ref="B60:Q60"/>
    <mergeCell ref="B56:F56"/>
    <mergeCell ref="B57:Q57"/>
    <mergeCell ref="B47:F47"/>
    <mergeCell ref="B48:F48"/>
    <mergeCell ref="B49:F49"/>
    <mergeCell ref="B50:F50"/>
    <mergeCell ref="B55:F55"/>
    <mergeCell ref="O45:Q45"/>
    <mergeCell ref="L45:N45"/>
    <mergeCell ref="B54:Q54"/>
    <mergeCell ref="B58:F58"/>
    <mergeCell ref="B59:F59"/>
    <mergeCell ref="B51:Q51"/>
    <mergeCell ref="B52:F52"/>
    <mergeCell ref="B53:F53"/>
    <mergeCell ref="A28:M28"/>
    <mergeCell ref="A25:M25"/>
    <mergeCell ref="A26:B26"/>
    <mergeCell ref="A27:B27"/>
    <mergeCell ref="C26:M26"/>
    <mergeCell ref="C27:M27"/>
    <mergeCell ref="E10:K10"/>
    <mergeCell ref="L10:M10"/>
    <mergeCell ref="L11:M11"/>
    <mergeCell ref="L13:M13"/>
    <mergeCell ref="B16:C16"/>
    <mergeCell ref="B10:C10"/>
    <mergeCell ref="B13:C13"/>
    <mergeCell ref="B11:C11"/>
    <mergeCell ref="B14:C14"/>
    <mergeCell ref="L14:M14"/>
    <mergeCell ref="E16:K16"/>
    <mergeCell ref="L16:M16"/>
    <mergeCell ref="A1:Q1"/>
    <mergeCell ref="A2:Q2"/>
    <mergeCell ref="A3:Q3"/>
    <mergeCell ref="A7:Q7"/>
    <mergeCell ref="A8:Q8"/>
    <mergeCell ref="A5:Q5"/>
    <mergeCell ref="A4:Q4"/>
    <mergeCell ref="A30:A31"/>
    <mergeCell ref="B17:C17"/>
    <mergeCell ref="O32:P32"/>
    <mergeCell ref="O33:P33"/>
    <mergeCell ref="H32:I32"/>
    <mergeCell ref="L33:M33"/>
    <mergeCell ref="J33:K33"/>
    <mergeCell ref="H33:I33"/>
    <mergeCell ref="L17:M17"/>
    <mergeCell ref="A19:M19"/>
    <mergeCell ref="A20:B20"/>
    <mergeCell ref="A29:M29"/>
    <mergeCell ref="C20:M20"/>
    <mergeCell ref="A21:B21"/>
    <mergeCell ref="C21:M21"/>
    <mergeCell ref="A23:M23"/>
    <mergeCell ref="R30:R33"/>
    <mergeCell ref="E31:F31"/>
    <mergeCell ref="D30:G30"/>
    <mergeCell ref="B30:C31"/>
    <mergeCell ref="B32:C32"/>
    <mergeCell ref="E32:F32"/>
    <mergeCell ref="E33:F33"/>
    <mergeCell ref="B33:C33"/>
    <mergeCell ref="L32:M32"/>
    <mergeCell ref="H30:M30"/>
    <mergeCell ref="J31:K31"/>
    <mergeCell ref="L31:M31"/>
    <mergeCell ref="J32:K32"/>
    <mergeCell ref="N30:Q30"/>
    <mergeCell ref="H31:I31"/>
    <mergeCell ref="O31:P31"/>
    <mergeCell ref="L34:M34"/>
    <mergeCell ref="A45:A46"/>
    <mergeCell ref="B45:F46"/>
    <mergeCell ref="G45:G46"/>
    <mergeCell ref="H45:H46"/>
    <mergeCell ref="P39:P40"/>
    <mergeCell ref="J39:L39"/>
    <mergeCell ref="M39:O39"/>
    <mergeCell ref="O34:P34"/>
    <mergeCell ref="I45:K45"/>
    <mergeCell ref="H34:I34"/>
    <mergeCell ref="J34:K34"/>
    <mergeCell ref="A35:Q35"/>
    <mergeCell ref="A39:A40"/>
    <mergeCell ref="B42:F42"/>
    <mergeCell ref="A38:O38"/>
    <mergeCell ref="G39:I39"/>
    <mergeCell ref="B39:F40"/>
    <mergeCell ref="B41:F41"/>
    <mergeCell ref="B34:C34"/>
    <mergeCell ref="E34:F34"/>
  </mergeCells>
  <pageMargins left="0.19685039370078741" right="0.19685039370078741" top="0.27559055118110237" bottom="0.27559055118110237" header="0.19685039370078741" footer="0.19685039370078741"/>
  <pageSetup paperSize="9" scale="74" orientation="landscape" horizontalDpi="180" verticalDpi="18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1517463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2021-01-12T12:09:37Z</dcterms:modified>
</cp:coreProperties>
</file>